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ata\SSD\SISS\Data Dissemination\NSDP\E-GDDS\Metadata_and_data_upload_files_for_Maldives\DataUploadFiles\Excels\MMA\2025\ALL FILES LATEST UPDATE (replace updated files here)\"/>
    </mc:Choice>
  </mc:AlternateContent>
  <xr:revisionPtr revIDLastSave="0" documentId="13_ncr:1_{B7124E48-6714-4E73-91B5-5EA3753DAB9C}" xr6:coauthVersionLast="47" xr6:coauthVersionMax="47" xr10:uidLastSave="{00000000-0000-0000-0000-000000000000}"/>
  <bookViews>
    <workbookView xWindow="28690" yWindow="640" windowWidth="29020" windowHeight="15700" xr2:uid="{00000000-000D-0000-FFFF-FFFF00000000}"/>
  </bookViews>
  <sheets>
    <sheet name="International Reserves M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'International Reserves M'!$A$5:$C$10</definedName>
    <definedName name="CurrencyList">'[1]Report Form'!$B$5:$B$7</definedName>
    <definedName name="FrequencyList">'[2]Report Form'!$D$4:$D$20</definedName>
    <definedName name="PeriodList">'[2]Report Form'!$B$4:$B$34</definedName>
    <definedName name="Reference_Period_Year">[3]Coverpage!$I$14</definedName>
    <definedName name="Reporting_Country_Code">[3]Coverpage!$I$9</definedName>
    <definedName name="Reporting_Country_Name">[3]Coverpage!$I$8</definedName>
    <definedName name="Reporting_Currency_Code">'[2]Report Form'!$M$5</definedName>
    <definedName name="Reporting_Currency_Detail">[3]Coverpage!$I$11</definedName>
    <definedName name="Reporting_Currency_Name">'[2]Report Form'!$M$6</definedName>
    <definedName name="Reporting_Scale_Name">'[2]Report Form'!$M$7</definedName>
    <definedName name="ScalesList">'[1]Report Form'!$A$5:$A$9</definedName>
    <definedName name="UnitList">'[4]Report Form'!$A$20:$A$33</definedName>
    <definedName name="Volume_Estimate_Code">'[3]Report Form'!$S$9</definedName>
    <definedName name="Volume_Estimate_Name">[3]Coverpage!$I$13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<sst xmlns="http://schemas.openxmlformats.org/spreadsheetml/2006/main" count="174" uniqueCount="158">
  <si>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</si>
  <si>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</si>
  <si>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</si>
  <si>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</si>
  <si>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</si>
  <si>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</si>
  <si>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</si>
  <si>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</si>
  <si>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M</t>
  </si>
  <si>
    <t>REF_AREA</t>
  </si>
  <si>
    <t>MV</t>
  </si>
  <si>
    <t>Country</t>
  </si>
  <si>
    <t>COUNTERPART_AREA</t>
  </si>
  <si>
    <t>_Z</t>
  </si>
  <si>
    <t xml:space="preserve">Counterpart area </t>
  </si>
  <si>
    <t>FREQ</t>
  </si>
  <si>
    <t>COMMENT</t>
  </si>
  <si>
    <t>Observation status</t>
  </si>
  <si>
    <t>Country code</t>
  </si>
  <si>
    <t>Descriptor</t>
  </si>
  <si>
    <t>Scale</t>
  </si>
  <si>
    <t>Units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</si>
  <si>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</si>
  <si>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</si>
  <si>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</si>
  <si>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</si>
  <si>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</si>
  <si>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</si>
  <si>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</si>
  <si>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</si>
  <si>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</si>
  <si>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</si>
  <si>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</si>
  <si>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</si>
  <si>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</si>
  <si>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</si>
  <si>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</si>
  <si>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</si>
  <si>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</si>
  <si>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</si>
  <si>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</si>
  <si>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</si>
  <si>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</si>
  <si>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</si>
  <si>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</si>
  <si>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</si>
  <si>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</si>
  <si>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</si>
  <si>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</si>
  <si>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</si>
  <si>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</si>
  <si>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</si>
  <si>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</si>
  <si>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</si>
  <si>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</si>
  <si>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</si>
  <si>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</si>
  <si>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</si>
  <si>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</si>
  <si>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</si>
  <si>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</si>
  <si>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</si>
  <si>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</si>
  <si>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</si>
  <si>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</si>
  <si>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</si>
  <si>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</si>
  <si>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Indicator</t>
  </si>
  <si>
    <t>Millions</t>
  </si>
  <si>
    <t>Unit_Mult</t>
  </si>
  <si>
    <t xml:space="preserve">Gross international reserves </t>
  </si>
  <si>
    <t>Domestic Currency</t>
  </si>
  <si>
    <t>Currency &amp; deposits</t>
  </si>
  <si>
    <t>Securities other than shares</t>
  </si>
  <si>
    <t>Reserve position in the fund</t>
  </si>
  <si>
    <t xml:space="preserve">SDR holdings </t>
  </si>
  <si>
    <t>Other reserve assets 1/</t>
  </si>
  <si>
    <t>2019-04</t>
  </si>
  <si>
    <t>ILV1</t>
  </si>
  <si>
    <t>Published except for rows highlighted in orange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</si>
  <si>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</si>
  <si>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</si>
  <si>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</si>
  <si>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</si>
  <si>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</si>
  <si>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</si>
  <si>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</si>
  <si>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</si>
  <si>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</si>
  <si>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</si>
  <si>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</si>
  <si>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Table 12. Gross International Reserves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</si>
  <si>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</si>
  <si>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</si>
  <si>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</si>
  <si>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</si>
  <si>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</si>
  <si>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</si>
  <si>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</si>
  <si>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</si>
  <si>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</si>
  <si>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</si>
  <si>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</si>
  <si>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</si>
  <si>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</si>
  <si>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</si>
  <si>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</si>
  <si>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</si>
  <si>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</si>
  <si>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</si>
  <si>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</si>
  <si>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</si>
  <si>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</si>
  <si>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</si>
  <si>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</si>
  <si>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</si>
  <si>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</si>
  <si>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RAF_XDC</t>
  </si>
  <si>
    <t>RAFAFXCD_XDC</t>
  </si>
  <si>
    <t>RAFAFXS_XDC</t>
  </si>
  <si>
    <t>RAFAIMF_XDC</t>
  </si>
  <si>
    <t>RAFASDR_XDC</t>
  </si>
  <si>
    <t>RAFAO_XDC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</si>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</sst>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 applyNumberFormat="0" applyBorder="0" applyAlignment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1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2" fillId="2" borderId="0" xfId="0" applyFont="1" applyFill="1"/>
    <xf numFmtId="0" fontId="0" fillId="2" borderId="0" xfId="0" applyFill="1"/>
    <xf numFmtId="0" fontId="3" fillId="3" borderId="2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3" borderId="9" xfId="0" applyFont="1" applyFill="1" applyBorder="1"/>
    <xf numFmtId="0" fontId="3" fillId="3" borderId="10" xfId="0" applyFont="1" applyFill="1" applyBorder="1"/>
    <xf numFmtId="0" fontId="0" fillId="3" borderId="0" xfId="0" applyFill="1"/>
    <xf numFmtId="164" fontId="4" fillId="3" borderId="0" xfId="0" applyNumberFormat="1" applyFont="1" applyFill="1"/>
    <xf numFmtId="0" fontId="4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indent="2"/>
    </xf>
    <xf numFmtId="0" fontId="3" fillId="3" borderId="10" xfId="0" applyFont="1" applyFill="1" applyBorder="1" applyAlignment="1">
      <alignment horizontal="left"/>
    </xf>
    <xf numFmtId="0" fontId="4" fillId="3" borderId="0" xfId="0" applyFont="1" applyFill="1"/>
    <xf numFmtId="0" fontId="0" fillId="4" borderId="0" xfId="0" applyFill="1"/>
    <xf numFmtId="0" fontId="0" fillId="4" borderId="3" xfId="0" applyFill="1" applyBorder="1"/>
    <xf numFmtId="0" fontId="2" fillId="4" borderId="0" xfId="0" applyFont="1" applyFill="1"/>
    <xf numFmtId="0" fontId="0" fillId="4" borderId="8" xfId="0" applyFill="1" applyBorder="1"/>
    <xf numFmtId="1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1" fontId="3" fillId="3" borderId="10" xfId="0" applyNumberFormat="1" applyFont="1" applyFill="1" applyBorder="1" applyAlignment="1">
      <alignment horizontal="right"/>
    </xf>
    <xf numFmtId="1" fontId="4" fillId="3" borderId="0" xfId="0" applyNumberFormat="1" applyFont="1" applyFill="1" applyAlignment="1">
      <alignment horizontal="right"/>
    </xf>
    <xf numFmtId="1" fontId="0" fillId="0" borderId="0" xfId="0" applyNumberFormat="1" applyAlignment="1">
      <alignment horizontal="right"/>
    </xf>
    <xf numFmtId="0" fontId="3" fillId="3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1" xfId="0" applyFill="1" applyBorder="1"/>
    <xf numFmtId="0" fontId="2" fillId="4" borderId="6" xfId="0" applyFont="1" applyFill="1" applyBorder="1" applyAlignment="1">
      <alignment horizontal="left"/>
    </xf>
    <xf numFmtId="43" fontId="6" fillId="0" borderId="0" xfId="5" applyFont="1"/>
    <xf numFmtId="0" fontId="9" fillId="0" borderId="0" xfId="0" applyFont="1" applyAlignment="1">
      <alignment horizontal="left"/>
    </xf>
    <xf numFmtId="43" fontId="0" fillId="0" borderId="0" xfId="0" applyNumberFormat="1"/>
    <xf numFmtId="43" fontId="0" fillId="0" borderId="0" xfId="5" applyFont="1" applyAlignment="1"/>
  </cellXfs>
  <cellStyles count="6">
    <cellStyle name="Comma" xfId="5" builtinId="3"/>
    <cellStyle name="Comma 2 2" xfId="3" xr:uid="{00000000-0005-0000-0000-000001000000}"/>
    <cellStyle name="Comma 2 3" xfId="4" xr:uid="{00000000-0005-0000-0000-000002000000}"/>
    <cellStyle name="Normal" xfId="0" builtinId="0"/>
    <cellStyle name="Normal 2 4" xfId="2" xr:uid="{00000000-0005-0000-0000-000004000000}"/>
    <cellStyle name="Normal 5" xfId="1" xr:uid="{00000000-0005-0000-0000-000005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OF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FSI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SN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3\Data\DOC\SI\eGDDS\e-GDDS%20Countries\Maldives\Mission%20Prep%20File\Data%20Files\10.%20ICS%20Data%20Reports\556MFS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Standard Data"/>
      <sheetName val="Non-Standard Data"/>
      <sheetName val="Report Form"/>
    </sheetNames>
    <sheetDataSet>
      <sheetData sheetId="0" refreshError="1"/>
      <sheetData sheetId="1" refreshError="1"/>
      <sheetData sheetId="2" refreshError="1"/>
      <sheetData sheetId="3">
        <row r="5">
          <cell r="A5" t="str">
            <v>Unit</v>
          </cell>
          <cell r="B5" t="str">
            <v>Domestic Currency</v>
          </cell>
        </row>
        <row r="6">
          <cell r="A6" t="str">
            <v>Thousand</v>
          </cell>
          <cell r="B6" t="str">
            <v>Euros</v>
          </cell>
        </row>
        <row r="7">
          <cell r="A7" t="str">
            <v>Million</v>
          </cell>
          <cell r="B7" t="str">
            <v>US Dollars</v>
          </cell>
        </row>
        <row r="8">
          <cell r="A8" t="str">
            <v>Billion</v>
          </cell>
        </row>
        <row r="9">
          <cell r="A9" t="str">
            <v>Trillion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nnex 2"/>
      <sheetName val="Annex 3"/>
      <sheetName val="Annex 4"/>
      <sheetName val="Annex 5"/>
      <sheetName val="Annex 6"/>
      <sheetName val="Annex 7"/>
      <sheetName val="Annex 8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M2" t="str">
            <v>556</v>
          </cell>
        </row>
        <row r="4">
          <cell r="B4">
            <v>2020</v>
          </cell>
          <cell r="D4" t="str">
            <v>A</v>
          </cell>
        </row>
        <row r="5">
          <cell r="B5">
            <v>2019</v>
          </cell>
          <cell r="D5" t="str">
            <v>Q4</v>
          </cell>
          <cell r="M5" t="str">
            <v>XDC</v>
          </cell>
        </row>
        <row r="6">
          <cell r="B6">
            <v>2018</v>
          </cell>
          <cell r="D6" t="str">
            <v>Q3</v>
          </cell>
          <cell r="M6" t="str">
            <v>Domestic Currency</v>
          </cell>
        </row>
        <row r="7">
          <cell r="B7">
            <v>2017</v>
          </cell>
          <cell r="D7" t="str">
            <v>Q2</v>
          </cell>
          <cell r="M7" t="str">
            <v>Million</v>
          </cell>
        </row>
        <row r="8">
          <cell r="B8">
            <v>2016</v>
          </cell>
          <cell r="D8" t="str">
            <v>Q1</v>
          </cell>
        </row>
        <row r="9">
          <cell r="B9">
            <v>2015</v>
          </cell>
          <cell r="D9" t="str">
            <v>M12</v>
          </cell>
        </row>
        <row r="10">
          <cell r="B10">
            <v>2014</v>
          </cell>
          <cell r="D10" t="str">
            <v>M11</v>
          </cell>
        </row>
        <row r="11">
          <cell r="B11">
            <v>2013</v>
          </cell>
          <cell r="D11" t="str">
            <v>M10</v>
          </cell>
        </row>
        <row r="12">
          <cell r="B12">
            <v>2012</v>
          </cell>
          <cell r="D12" t="str">
            <v>M9</v>
          </cell>
        </row>
        <row r="13">
          <cell r="B13">
            <v>2011</v>
          </cell>
          <cell r="D13" t="str">
            <v>M8</v>
          </cell>
        </row>
        <row r="14">
          <cell r="B14">
            <v>2010</v>
          </cell>
          <cell r="D14" t="str">
            <v>M7</v>
          </cell>
        </row>
        <row r="15">
          <cell r="B15">
            <v>2009</v>
          </cell>
          <cell r="D15" t="str">
            <v>M6</v>
          </cell>
        </row>
        <row r="16">
          <cell r="B16">
            <v>2008</v>
          </cell>
          <cell r="D16" t="str">
            <v>M5</v>
          </cell>
        </row>
        <row r="17">
          <cell r="B17">
            <v>2007</v>
          </cell>
          <cell r="D17" t="str">
            <v>M4</v>
          </cell>
        </row>
        <row r="18">
          <cell r="B18">
            <v>2006</v>
          </cell>
          <cell r="D18" t="str">
            <v>M3</v>
          </cell>
        </row>
        <row r="19">
          <cell r="B19">
            <v>2005</v>
          </cell>
          <cell r="D19" t="str">
            <v>M2</v>
          </cell>
        </row>
        <row r="20">
          <cell r="B20">
            <v>2004</v>
          </cell>
          <cell r="D20" t="str">
            <v>M1</v>
          </cell>
        </row>
        <row r="21">
          <cell r="B21">
            <v>2003</v>
          </cell>
        </row>
        <row r="22">
          <cell r="B22">
            <v>2002</v>
          </cell>
        </row>
        <row r="23">
          <cell r="B23">
            <v>2001</v>
          </cell>
        </row>
        <row r="24">
          <cell r="B24">
            <v>2000</v>
          </cell>
        </row>
        <row r="25">
          <cell r="B25">
            <v>1999</v>
          </cell>
        </row>
        <row r="26">
          <cell r="B26">
            <v>1998</v>
          </cell>
        </row>
        <row r="27">
          <cell r="B27">
            <v>1997</v>
          </cell>
        </row>
        <row r="28">
          <cell r="B28">
            <v>1996</v>
          </cell>
        </row>
        <row r="29">
          <cell r="B29">
            <v>1995</v>
          </cell>
        </row>
        <row r="30">
          <cell r="B30">
            <v>1994</v>
          </cell>
        </row>
        <row r="31">
          <cell r="B31">
            <v>1993</v>
          </cell>
        </row>
        <row r="32">
          <cell r="B32">
            <v>1992</v>
          </cell>
        </row>
        <row r="33">
          <cell r="B33">
            <v>1991</v>
          </cell>
        </row>
        <row r="34">
          <cell r="B34">
            <v>1990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>
        <row r="8">
          <cell r="I8" t="str">
            <v>Maldives</v>
          </cell>
        </row>
        <row r="9">
          <cell r="I9" t="str">
            <v>556</v>
          </cell>
        </row>
        <row r="11">
          <cell r="I11" t="str">
            <v>Maldivian Rufiyaa (MVR)</v>
          </cell>
        </row>
        <row r="13">
          <cell r="I13" t="str">
            <v>Fixed Base Year</v>
          </cell>
        </row>
        <row r="14">
          <cell r="I14" t="str">
            <v>2014A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S9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Non-Standard Data"/>
      <sheetName val="Report Form"/>
    </sheetNames>
    <sheetDataSet>
      <sheetData sheetId="0" refreshError="1"/>
      <sheetData sheetId="1" refreshError="1"/>
      <sheetData sheetId="2">
        <row r="20">
          <cell r="A20" t="str">
            <v>Basis Points</v>
          </cell>
        </row>
        <row r="21">
          <cell r="A21" t="str">
            <v>Domestic Currency</v>
          </cell>
        </row>
        <row r="22">
          <cell r="A22" t="str">
            <v>Euros</v>
          </cell>
        </row>
        <row r="23">
          <cell r="A23" t="str">
            <v>Fine Kilograms</v>
          </cell>
        </row>
        <row r="24">
          <cell r="A24" t="str">
            <v>Fine Troy Ounces</v>
          </cell>
        </row>
        <row r="25">
          <cell r="A25" t="str">
            <v>Index</v>
          </cell>
        </row>
        <row r="26">
          <cell r="A26" t="str">
            <v>Number of</v>
          </cell>
        </row>
        <row r="27">
          <cell r="A27" t="str">
            <v>Percent</v>
          </cell>
        </row>
        <row r="28">
          <cell r="A28" t="str">
            <v>Percent per Annum</v>
          </cell>
        </row>
        <row r="29">
          <cell r="A29" t="str">
            <v>Rate</v>
          </cell>
        </row>
        <row r="30">
          <cell r="A30" t="str">
            <v>Ratio</v>
          </cell>
        </row>
        <row r="31">
          <cell r="A31" t="str">
            <v>SDRs</v>
          </cell>
        </row>
        <row r="32">
          <cell r="A32" t="str">
            <v>US Dollars</v>
          </cell>
        </row>
        <row r="33">
          <cell r="A33" t="str">
            <v>Weight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34"/>
  <sheetViews>
    <sheetView tabSelected="1" zoomScale="85" zoomScaleNormal="85" workbookViewId="0">
      <pane xSplit="5" ySplit="10" topLeftCell="DE11" activePane="bottomRight" state="frozen"/>
      <selection pane="topRight" activeCell="E1" sqref="E1"/>
      <selection pane="bottomLeft" activeCell="A13" sqref="A13"/>
      <selection pane="bottomRight" activeCell="DS12" sqref="DS12"/>
    </sheetView>
  </sheetViews>
  <sheetFormatPr defaultColWidth="9.1796875" defaultRowHeight="14.5" x14ac:dyDescent="0.35"/>
  <cols>
    <col min="1" max="1" width="24.81640625" style="18" customWidth="1"/>
    <col min="2" max="2" width="47.54296875" style="18" bestFit="1" customWidth="1"/>
    <col min="3" max="3" width="22" bestFit="1" customWidth="1"/>
    <col min="4" max="4" width="9" style="31" bestFit="1" customWidth="1"/>
    <col min="5" max="5" width="21" bestFit="1" customWidth="1"/>
    <col min="6" max="6" width="15.26953125" bestFit="1" customWidth="1"/>
    <col min="7" max="8" width="10.54296875" bestFit="1" customWidth="1"/>
    <col min="9" max="13" width="9.54296875" bestFit="1" customWidth="1"/>
    <col min="14" max="16" width="10.54296875" bestFit="1" customWidth="1"/>
    <col min="17" max="37" width="9.54296875" bestFit="1" customWidth="1"/>
    <col min="38" max="43" width="10.54296875" bestFit="1" customWidth="1"/>
    <col min="44" max="47" width="9.54296875" bestFit="1" customWidth="1"/>
    <col min="48" max="54" width="10.54296875" bestFit="1" customWidth="1"/>
    <col min="55" max="59" width="10.1796875" bestFit="1" customWidth="1"/>
    <col min="60" max="67" width="10.54296875" bestFit="1" customWidth="1"/>
    <col min="68" max="68" width="10.1796875" bestFit="1" customWidth="1"/>
    <col min="69" max="69" width="10.54296875" bestFit="1" customWidth="1"/>
    <col min="70" max="71" width="10.1796875" bestFit="1" customWidth="1"/>
    <col min="72" max="88" width="10.54296875" bestFit="1" customWidth="1"/>
    <col min="89" max="92" width="10" bestFit="1" customWidth="1"/>
    <col min="93" max="93" width="9" bestFit="1" customWidth="1"/>
    <col min="94" max="94" width="9.54296875" bestFit="1" customWidth="1"/>
    <col min="95" max="95" width="9.7265625" bestFit="1" customWidth="1"/>
    <col min="96" max="101" width="10.7265625" bestFit="1" customWidth="1"/>
    <col min="102" max="114" width="10.54296875" bestFit="1" customWidth="1"/>
    <col min="120" max="123" width="9.54296875" bestFit="1" customWidth="1"/>
  </cols>
  <sheetData>
    <row r="1" spans="1:123" s="4" customFormat="1" ht="15" thickBot="1" x14ac:dyDescent="0.4">
      <c r="A1" s="1"/>
      <c r="B1" s="1"/>
      <c r="C1" s="2"/>
      <c r="D1" s="27"/>
      <c r="E1" s="3"/>
      <c r="F1" s="3"/>
    </row>
    <row r="2" spans="1:123" s="4" customFormat="1" x14ac:dyDescent="0.35">
      <c r="A2" s="32" t="s">
        <v>0</v>
      </c>
      <c r="B2" s="33" t="s">
        <v>1</v>
      </c>
      <c r="C2" s="34" t="s">
        <v>2</v>
      </c>
      <c r="D2" s="27"/>
      <c r="E2" s="3"/>
      <c r="F2" s="3"/>
    </row>
    <row r="3" spans="1:123" s="4" customFormat="1" x14ac:dyDescent="0.35">
      <c r="A3" s="5" t="s">
        <v>3</v>
      </c>
      <c r="B3" s="6" t="s">
        <v>4</v>
      </c>
      <c r="C3" s="7" t="s">
        <v>5</v>
      </c>
      <c r="D3" s="27"/>
      <c r="E3" s="3"/>
      <c r="F3" s="3"/>
    </row>
    <row r="4" spans="1:123" s="4" customFormat="1" x14ac:dyDescent="0.35">
      <c r="A4" s="8" t="s">
        <v>6</v>
      </c>
      <c r="B4" s="23" t="s">
        <v>78</v>
      </c>
      <c r="C4" s="24" t="s">
        <v>7</v>
      </c>
      <c r="D4" s="27"/>
      <c r="E4" s="3"/>
      <c r="F4" s="3"/>
    </row>
    <row r="5" spans="1:123" s="4" customFormat="1" x14ac:dyDescent="0.35">
      <c r="A5" s="8" t="s">
        <v>9</v>
      </c>
      <c r="B5" s="25" t="s">
        <v>10</v>
      </c>
      <c r="C5" s="24" t="s">
        <v>11</v>
      </c>
      <c r="D5" s="27"/>
      <c r="E5" s="3"/>
      <c r="F5" s="3"/>
    </row>
    <row r="6" spans="1:123" s="4" customFormat="1" ht="15" thickBot="1" x14ac:dyDescent="0.4">
      <c r="A6" s="10" t="s">
        <v>12</v>
      </c>
      <c r="B6" s="35" t="s">
        <v>13</v>
      </c>
      <c r="C6" s="26" t="s">
        <v>14</v>
      </c>
      <c r="D6" s="28"/>
    </row>
    <row r="7" spans="1:123" s="4" customFormat="1" x14ac:dyDescent="0.35">
      <c r="A7" s="9" t="s">
        <v>15</v>
      </c>
      <c r="B7" s="23" t="s">
        <v>8</v>
      </c>
      <c r="C7" s="36" t="str">
        <f>"Frequency = "&amp;IF(B7="A","Annual",IF(B7="Q", "Quarterly", "Monthly"))</f>
        <v>Frequency = Monthly</v>
      </c>
      <c r="D7" s="27"/>
      <c r="E7" s="3"/>
      <c r="F7" s="3"/>
    </row>
    <row r="8" spans="1:123" s="4" customFormat="1" ht="15" thickBot="1" x14ac:dyDescent="0.4">
      <c r="A8" s="10" t="s">
        <v>16</v>
      </c>
      <c r="B8" s="11" t="s">
        <v>79</v>
      </c>
      <c r="C8" s="26" t="s">
        <v>17</v>
      </c>
      <c r="D8" s="28"/>
    </row>
    <row r="9" spans="1:123" s="4" customFormat="1" ht="15" thickBot="1" x14ac:dyDescent="0.4">
      <c r="A9" s="12"/>
      <c r="D9" s="28"/>
    </row>
    <row r="10" spans="1:123" s="15" customFormat="1" ht="15" thickBot="1" x14ac:dyDescent="0.4">
      <c r="A10" s="13" t="s">
        <v>18</v>
      </c>
      <c r="B10" s="14" t="s">
        <v>19</v>
      </c>
      <c r="C10" s="21" t="s">
        <v>67</v>
      </c>
      <c r="D10" s="29" t="s">
        <v>69</v>
      </c>
      <c r="E10" s="14" t="s">
        <v>21</v>
      </c>
      <c r="F10" s="14" t="s">
        <v>20</v>
      </c>
      <c r="G10" s="14" t="s">
        <v>22</v>
      </c>
      <c r="H10" s="14" t="s">
        <v>23</v>
      </c>
      <c r="I10" s="14" t="s">
        <v>24</v>
      </c>
      <c r="J10" s="14" t="s">
        <v>25</v>
      </c>
      <c r="K10" s="14" t="s">
        <v>26</v>
      </c>
      <c r="L10" s="14" t="s">
        <v>27</v>
      </c>
      <c r="M10" s="14" t="s">
        <v>28</v>
      </c>
      <c r="N10" s="14" t="s">
        <v>29</v>
      </c>
      <c r="O10" s="14" t="s">
        <v>30</v>
      </c>
      <c r="P10" s="14" t="s">
        <v>31</v>
      </c>
      <c r="Q10" s="14" t="s">
        <v>32</v>
      </c>
      <c r="R10" s="14" t="s">
        <v>33</v>
      </c>
      <c r="S10" s="14" t="s">
        <v>34</v>
      </c>
      <c r="T10" s="14" t="s">
        <v>35</v>
      </c>
      <c r="U10" s="14" t="s">
        <v>36</v>
      </c>
      <c r="V10" s="14" t="s">
        <v>37</v>
      </c>
      <c r="W10" s="14" t="s">
        <v>38</v>
      </c>
      <c r="X10" s="14" t="s">
        <v>39</v>
      </c>
      <c r="Y10" s="14" t="s">
        <v>40</v>
      </c>
      <c r="Z10" s="14" t="s">
        <v>41</v>
      </c>
      <c r="AA10" s="14" t="s">
        <v>42</v>
      </c>
      <c r="AB10" s="14" t="s">
        <v>43</v>
      </c>
      <c r="AC10" s="14" t="s">
        <v>44</v>
      </c>
      <c r="AD10" s="14" t="s">
        <v>45</v>
      </c>
      <c r="AE10" s="14" t="s">
        <v>46</v>
      </c>
      <c r="AF10" s="14" t="s">
        <v>47</v>
      </c>
      <c r="AG10" s="14" t="s">
        <v>48</v>
      </c>
      <c r="AH10" s="14" t="s">
        <v>49</v>
      </c>
      <c r="AI10" s="14" t="s">
        <v>50</v>
      </c>
      <c r="AJ10" s="14" t="s">
        <v>51</v>
      </c>
      <c r="AK10" s="14" t="s">
        <v>52</v>
      </c>
      <c r="AL10" s="14" t="s">
        <v>53</v>
      </c>
      <c r="AM10" s="14" t="s">
        <v>54</v>
      </c>
      <c r="AN10" s="14" t="s">
        <v>55</v>
      </c>
      <c r="AO10" s="14" t="s">
        <v>56</v>
      </c>
      <c r="AP10" s="14" t="s">
        <v>57</v>
      </c>
      <c r="AQ10" s="14" t="s">
        <v>58</v>
      </c>
      <c r="AR10" s="14" t="s">
        <v>59</v>
      </c>
      <c r="AS10" s="14" t="s">
        <v>60</v>
      </c>
      <c r="AT10" s="14" t="s">
        <v>61</v>
      </c>
      <c r="AU10" s="14" t="s">
        <v>62</v>
      </c>
      <c r="AV10" s="14" t="s">
        <v>63</v>
      </c>
      <c r="AW10" s="14" t="s">
        <v>64</v>
      </c>
      <c r="AX10" s="14" t="s">
        <v>65</v>
      </c>
      <c r="AY10" s="14" t="s">
        <v>66</v>
      </c>
      <c r="AZ10" s="14" t="s">
        <v>77</v>
      </c>
      <c r="BA10" s="14" t="s">
        <v>80</v>
      </c>
      <c r="BB10" s="14" t="s">
        <v>81</v>
      </c>
      <c r="BC10" s="14" t="s">
        <v>82</v>
      </c>
      <c r="BD10" s="14" t="s">
        <v>83</v>
      </c>
      <c r="BE10" s="14" t="s">
        <v>84</v>
      </c>
      <c r="BF10" s="14" t="s">
        <v>85</v>
      </c>
      <c r="BG10" s="14" t="s">
        <v>86</v>
      </c>
      <c r="BH10" s="14" t="s">
        <v>87</v>
      </c>
      <c r="BI10" s="14" t="s">
        <v>88</v>
      </c>
      <c r="BJ10" s="14" t="s">
        <v>89</v>
      </c>
      <c r="BK10" s="14" t="s">
        <v>90</v>
      </c>
      <c r="BL10" s="14" t="s">
        <v>92</v>
      </c>
      <c r="BM10" s="14" t="s">
        <v>93</v>
      </c>
      <c r="BN10" s="14" t="s">
        <v>94</v>
      </c>
      <c r="BO10" s="14" t="s">
        <v>95</v>
      </c>
      <c r="BP10" s="14" t="s">
        <v>96</v>
      </c>
      <c r="BQ10" s="14" t="s">
        <v>97</v>
      </c>
      <c r="BR10" s="14" t="s">
        <v>98</v>
      </c>
      <c r="BS10" s="14" t="s">
        <v>99</v>
      </c>
      <c r="BT10" s="14" t="s">
        <v>100</v>
      </c>
      <c r="BU10" s="14" t="s">
        <v>101</v>
      </c>
      <c r="BV10" s="14" t="s">
        <v>102</v>
      </c>
      <c r="BW10" s="14" t="s">
        <v>103</v>
      </c>
      <c r="BX10" s="14" t="s">
        <v>104</v>
      </c>
      <c r="BY10" s="14" t="s">
        <v>105</v>
      </c>
      <c r="BZ10" s="14" t="s">
        <v>106</v>
      </c>
      <c r="CA10" s="14" t="s">
        <v>107</v>
      </c>
      <c r="CB10" s="14" t="s">
        <v>108</v>
      </c>
      <c r="CC10" s="14" t="s">
        <v>109</v>
      </c>
      <c r="CD10" s="14" t="s">
        <v>110</v>
      </c>
      <c r="CE10" s="14" t="s">
        <v>111</v>
      </c>
      <c r="CF10" s="14" t="s">
        <v>112</v>
      </c>
      <c r="CG10" s="14" t="s">
        <v>113</v>
      </c>
      <c r="CH10" s="14" t="s">
        <v>114</v>
      </c>
      <c r="CI10" s="14" t="s">
        <v>115</v>
      </c>
      <c r="CJ10" s="14" t="s">
        <v>116</v>
      </c>
      <c r="CK10" s="14" t="s">
        <v>123</v>
      </c>
      <c r="CL10" s="14" t="s">
        <v>124</v>
      </c>
      <c r="CM10" s="14" t="s">
        <v>125</v>
      </c>
      <c r="CN10" s="14" t="s">
        <v>126</v>
      </c>
      <c r="CO10" s="14" t="s">
        <v>127</v>
      </c>
      <c r="CP10" s="14" t="s">
        <v>128</v>
      </c>
      <c r="CQ10" s="14" t="s">
        <v>129</v>
      </c>
      <c r="CR10" s="14" t="s">
        <v>130</v>
      </c>
      <c r="CS10" s="14" t="s">
        <v>131</v>
      </c>
      <c r="CT10" s="14" t="s">
        <v>132</v>
      </c>
      <c r="CU10" s="14" t="s">
        <v>133</v>
      </c>
      <c r="CV10" s="14" t="s">
        <v>134</v>
      </c>
      <c r="CW10" s="14" t="s">
        <v>135</v>
      </c>
      <c r="CX10" s="14" t="s">
        <v>136</v>
      </c>
      <c r="CY10" s="14" t="s">
        <v>137</v>
      </c>
      <c r="CZ10" s="14" t="s">
        <v>138</v>
      </c>
      <c r="DA10" s="14" t="s">
        <v>139</v>
      </c>
      <c r="DB10" s="14" t="s">
        <v>140</v>
      </c>
      <c r="DC10" s="14" t="s">
        <v>141</v>
      </c>
      <c r="DD10" s="14" t="s">
        <v>142</v>
      </c>
      <c r="DE10" s="14" t="s">
        <v>143</v>
      </c>
      <c r="DF10" s="14" t="s">
        <v>144</v>
      </c>
      <c r="DG10" s="14" t="s">
        <v>145</v>
      </c>
      <c r="DH10" s="14" t="s">
        <v>146</v>
      </c>
      <c r="DI10" s="14" t="s">
        <v>147</v>
      </c>
      <c r="DJ10" s="14" t="s">
        <v>148</v>
      </c>
      <c r="DK10" s="14" t="s">
        <v>149</v>
      </c>
      <c r="DL10" s="14" t="s">
        <v>150</v>
      </c>
      <c r="DM10" s="14" t="s">
        <v>151</v>
      </c>
      <c r="DN10" s="14" t="s">
        <v>152</v>
      </c>
      <c r="DO10" s="14" t="s">
        <v>153</v>
      </c>
      <c r="DP10" s="14" t="s">
        <v>154</v>
      </c>
      <c r="DQ10" s="14" t="s">
        <v>155</v>
      </c>
      <c r="DR10" s="14" t="s">
        <v>156</v>
      </c>
      <c r="DS10" s="14" t="s">
        <v>157</v>
      </c>
    </row>
    <row r="11" spans="1:123" s="15" customFormat="1" x14ac:dyDescent="0.35">
      <c r="A11" s="17"/>
      <c r="B11" s="17" t="s">
        <v>91</v>
      </c>
      <c r="C11" s="17"/>
      <c r="D11" s="30"/>
      <c r="E11" s="22"/>
      <c r="F11" s="16"/>
    </row>
    <row r="12" spans="1:123" s="19" customFormat="1" x14ac:dyDescent="0.35">
      <c r="A12" s="38" t="s">
        <v>117</v>
      </c>
      <c r="B12" s="19" t="s">
        <v>70</v>
      </c>
      <c r="C12" s="38" t="s">
        <v>117</v>
      </c>
      <c r="D12" s="19">
        <v>6</v>
      </c>
      <c r="E12" s="19" t="s">
        <v>71</v>
      </c>
      <c r="F12" s="19" t="s">
        <v>68</v>
      </c>
      <c r="G12" s="37">
        <v>10650.676599074401</v>
      </c>
      <c r="H12" s="37">
        <v>10238.004665070799</v>
      </c>
      <c r="I12" s="37">
        <v>9652.2747994216297</v>
      </c>
      <c r="J12" s="37">
        <v>8713.1606822034992</v>
      </c>
      <c r="K12" s="37">
        <v>8687.5812875418396</v>
      </c>
      <c r="L12" s="37">
        <v>8691.4829700584505</v>
      </c>
      <c r="M12" s="37">
        <v>9085.9643938468707</v>
      </c>
      <c r="N12" s="37">
        <v>10769.358787244</v>
      </c>
      <c r="O12" s="37">
        <v>10151.7580888804</v>
      </c>
      <c r="P12" s="37">
        <v>10827.831717330801</v>
      </c>
      <c r="Q12" s="37">
        <v>9621.1800365059698</v>
      </c>
      <c r="R12" s="37">
        <v>9596.0082356275707</v>
      </c>
      <c r="S12" s="37">
        <v>9433.5920596076503</v>
      </c>
      <c r="T12" s="37">
        <v>8209.0052849840104</v>
      </c>
      <c r="U12" s="37">
        <v>8320.7331720784096</v>
      </c>
      <c r="V12" s="37">
        <v>8336.1914411607504</v>
      </c>
      <c r="W12" s="37">
        <v>5185.8469819949996</v>
      </c>
      <c r="X12" s="37">
        <v>7172.5759455719799</v>
      </c>
      <c r="Y12" s="37">
        <v>7322.5511725543802</v>
      </c>
      <c r="Z12" s="37">
        <v>7948.9144113328202</v>
      </c>
      <c r="AA12" s="37">
        <v>7693.9056817962201</v>
      </c>
      <c r="AB12" s="37">
        <v>7600.3924135552597</v>
      </c>
      <c r="AC12" s="37">
        <v>8259.6239590655496</v>
      </c>
      <c r="AD12" s="37">
        <v>9227.3250097548807</v>
      </c>
      <c r="AE12" s="37">
        <v>8801.3007641058502</v>
      </c>
      <c r="AF12" s="37">
        <v>8643.2385577240293</v>
      </c>
      <c r="AG12" s="37">
        <v>7985.1759783655298</v>
      </c>
      <c r="AH12" s="37">
        <v>7623.2327953342701</v>
      </c>
      <c r="AI12" s="37">
        <v>8160.4702470285902</v>
      </c>
      <c r="AJ12" s="37">
        <v>9050.6101251176606</v>
      </c>
      <c r="AK12" s="37">
        <v>9637.7755279908506</v>
      </c>
      <c r="AL12" s="37">
        <v>10539.270049925501</v>
      </c>
      <c r="AM12" s="37">
        <v>10781.228364062101</v>
      </c>
      <c r="AN12" s="37">
        <v>11663.250855054999</v>
      </c>
      <c r="AO12" s="37">
        <v>12100.5317368458</v>
      </c>
      <c r="AP12" s="37">
        <v>11165.7449713237</v>
      </c>
      <c r="AQ12" s="37">
        <v>10604.068975905</v>
      </c>
      <c r="AR12" s="37">
        <v>9529.6178929814505</v>
      </c>
      <c r="AS12" s="37">
        <v>8685.4377905135007</v>
      </c>
      <c r="AT12" s="37">
        <v>8281.6026175588195</v>
      </c>
      <c r="AU12" s="37">
        <v>8817.6675662941307</v>
      </c>
      <c r="AV12" s="37">
        <v>10974.350502835199</v>
      </c>
      <c r="AW12" s="37">
        <v>11635.990001165899</v>
      </c>
      <c r="AX12" s="37">
        <v>14440.6913224336</v>
      </c>
      <c r="AY12" s="37">
        <v>11903.4852172956</v>
      </c>
      <c r="AZ12" s="37">
        <v>11990.4092621616</v>
      </c>
      <c r="BA12" s="37">
        <v>11817.6437412465</v>
      </c>
      <c r="BB12" s="37">
        <v>10432.0651378483</v>
      </c>
      <c r="BC12" s="37">
        <v>9901.1427629518603</v>
      </c>
      <c r="BD12" s="37">
        <v>9348.23667382448</v>
      </c>
      <c r="BE12" s="37">
        <v>8144.5579198591404</v>
      </c>
      <c r="BF12" s="37">
        <v>9349.2126300707096</v>
      </c>
      <c r="BG12" s="37">
        <v>9302.2679481785708</v>
      </c>
      <c r="BH12" s="37">
        <v>11588.773245991</v>
      </c>
      <c r="BI12" s="37">
        <v>11921.9828184825</v>
      </c>
      <c r="BJ12" s="37">
        <v>11620.641226641101</v>
      </c>
      <c r="BK12" s="37">
        <v>11354.3592064862</v>
      </c>
      <c r="BL12" s="37">
        <v>13708.307614714</v>
      </c>
      <c r="BM12" s="37">
        <v>12883.314473107101</v>
      </c>
      <c r="BN12" s="37">
        <v>10825.971686090699</v>
      </c>
      <c r="BO12" s="37">
        <v>10010.1973548678</v>
      </c>
      <c r="BP12" s="37">
        <v>8774.6398495536905</v>
      </c>
      <c r="BQ12" s="37">
        <v>10720.333859489199</v>
      </c>
      <c r="BR12" s="37">
        <v>9807.4530868780894</v>
      </c>
      <c r="BS12" s="37">
        <v>9675.1908941303791</v>
      </c>
      <c r="BT12" s="37">
        <v>15177.7829441215</v>
      </c>
      <c r="BU12" s="37">
        <v>12808.626577200501</v>
      </c>
      <c r="BV12" s="37">
        <v>13117.897527941401</v>
      </c>
      <c r="BW12" s="37">
        <v>12966.586884694199</v>
      </c>
      <c r="BX12" s="37">
        <v>13468.9772971241</v>
      </c>
      <c r="BY12" s="37">
        <v>14168.677893513401</v>
      </c>
      <c r="BZ12" s="37">
        <v>13977.354218954501</v>
      </c>
      <c r="CA12" s="37">
        <v>13217.0158980369</v>
      </c>
      <c r="CB12" s="37">
        <v>13472.4754176555</v>
      </c>
      <c r="CC12" s="37">
        <v>15657.8990030067</v>
      </c>
      <c r="CD12" s="37">
        <v>14603.1153511629</v>
      </c>
      <c r="CE12" s="37">
        <v>14544.125261974899</v>
      </c>
      <c r="CF12" s="37">
        <v>12401.387639394499</v>
      </c>
      <c r="CG12" s="37">
        <v>11616.9642933878</v>
      </c>
      <c r="CH12" s="37">
        <v>11799.951840055001</v>
      </c>
      <c r="CI12" s="37">
        <v>13297.940597556801</v>
      </c>
      <c r="CJ12" s="37">
        <v>12758.323173987101</v>
      </c>
      <c r="CK12" s="37">
        <v>12442.388258347601</v>
      </c>
      <c r="CL12" s="37">
        <v>11564.3400012814</v>
      </c>
      <c r="CM12" s="37">
        <v>11213.986366016999</v>
      </c>
      <c r="CN12" s="37">
        <v>10119.4415183778</v>
      </c>
      <c r="CO12" s="37">
        <v>8314.8543865707907</v>
      </c>
      <c r="CP12" s="37">
        <v>7694.2786691420579</v>
      </c>
      <c r="CQ12" s="37">
        <v>9286.5212855466907</v>
      </c>
      <c r="CR12" s="37">
        <v>12814.252655185503</v>
      </c>
      <c r="CS12" s="37">
        <v>12165.410167848831</v>
      </c>
      <c r="CT12" s="37">
        <v>12255.794715140139</v>
      </c>
      <c r="CU12" s="37">
        <v>11767.58223214759</v>
      </c>
      <c r="CV12" s="37">
        <v>11586.717721168983</v>
      </c>
      <c r="CW12" s="37">
        <v>11521.544257890164</v>
      </c>
      <c r="CX12" s="37">
        <v>10799.239453368413</v>
      </c>
      <c r="CY12" s="37">
        <v>9131.795634088563</v>
      </c>
      <c r="CZ12" s="37">
        <v>10697.274547035016</v>
      </c>
      <c r="DA12" s="37">
        <v>9139.9861130392455</v>
      </c>
      <c r="DB12" s="37">
        <v>8510.1024654414414</v>
      </c>
      <c r="DC12" s="37">
        <v>8944.2689420012812</v>
      </c>
      <c r="DD12" s="37">
        <v>9094.0473164732884</v>
      </c>
      <c r="DE12" s="37">
        <v>8481.0789086320474</v>
      </c>
      <c r="DF12" s="37">
        <v>9073.6050304388209</v>
      </c>
      <c r="DG12" s="37">
        <v>8348.4848179658275</v>
      </c>
      <c r="DH12" s="37">
        <v>9586.0322562785514</v>
      </c>
      <c r="DI12" s="37">
        <v>7579.5583542301993</v>
      </c>
      <c r="DJ12" s="37">
        <v>7852.0885215076141</v>
      </c>
      <c r="DK12" s="37">
        <v>6093.6514545886121</v>
      </c>
      <c r="DL12" s="37">
        <v>6840.1632598770748</v>
      </c>
      <c r="DM12" s="37">
        <v>5709.3200863982793</v>
      </c>
      <c r="DN12" s="37">
        <v>9471.7011108631777</v>
      </c>
      <c r="DO12" s="37">
        <v>9482.8532909100595</v>
      </c>
      <c r="DP12" s="37">
        <v>10391.320406735778</v>
      </c>
      <c r="DQ12" s="37">
        <v>10918.466200216788</v>
      </c>
      <c r="DR12" s="37">
        <v>12822.285611659298</v>
      </c>
      <c r="DS12" s="37">
        <v>12197.043986590121</v>
      </c>
    </row>
    <row r="13" spans="1:123" s="19" customFormat="1" x14ac:dyDescent="0.35">
      <c r="A13" s="38" t="s">
        <v>118</v>
      </c>
      <c r="B13" s="20" t="s">
        <v>72</v>
      </c>
      <c r="C13" s="38" t="s">
        <v>118</v>
      </c>
      <c r="D13" s="19">
        <v>6</v>
      </c>
      <c r="E13" s="19" t="s">
        <v>71</v>
      </c>
      <c r="F13" s="19" t="s">
        <v>68</v>
      </c>
      <c r="G13" s="37">
        <v>10464.846347410001</v>
      </c>
      <c r="H13" s="37">
        <v>10051.40244482</v>
      </c>
      <c r="I13" s="37">
        <v>9465.0723596999997</v>
      </c>
      <c r="J13" s="37">
        <v>8530.7611154400001</v>
      </c>
      <c r="K13" s="37">
        <v>8507.4570252800004</v>
      </c>
      <c r="L13" s="37">
        <v>8508.6294193100002</v>
      </c>
      <c r="M13" s="37">
        <v>8906.6822773099993</v>
      </c>
      <c r="N13" s="37">
        <v>10590.204063929999</v>
      </c>
      <c r="O13" s="37">
        <v>9968.7969563000006</v>
      </c>
      <c r="P13" s="37">
        <v>10644.74633754</v>
      </c>
      <c r="Q13" s="37">
        <v>9434.4092141100009</v>
      </c>
      <c r="R13" s="37">
        <v>9397.2767650900005</v>
      </c>
      <c r="S13" s="37">
        <v>9250.1536989399992</v>
      </c>
      <c r="T13" s="37">
        <v>8012.9254593300002</v>
      </c>
      <c r="U13" s="37">
        <v>7761.2995844300003</v>
      </c>
      <c r="V13" s="37">
        <v>7857.2836546500002</v>
      </c>
      <c r="W13" s="37">
        <v>5008.1534582499999</v>
      </c>
      <c r="X13" s="37">
        <v>6853.8725757299999</v>
      </c>
      <c r="Y13" s="37">
        <v>6999.7581564800003</v>
      </c>
      <c r="Z13" s="37">
        <v>7626.9348129299997</v>
      </c>
      <c r="AA13" s="37">
        <v>7373.7867530200001</v>
      </c>
      <c r="AB13" s="37">
        <v>7278.9081339900004</v>
      </c>
      <c r="AC13" s="37">
        <v>7935.9964148199997</v>
      </c>
      <c r="AD13" s="37">
        <v>8904.2492007199999</v>
      </c>
      <c r="AE13" s="37">
        <v>8471.2725893200004</v>
      </c>
      <c r="AF13" s="37">
        <v>8317.62685427</v>
      </c>
      <c r="AG13" s="37">
        <v>7660.2978515499999</v>
      </c>
      <c r="AH13" s="37">
        <v>7297.2602800799996</v>
      </c>
      <c r="AI13" s="37">
        <v>7834.8906865899999</v>
      </c>
      <c r="AJ13" s="37">
        <v>8190.9962519199998</v>
      </c>
      <c r="AK13" s="37">
        <v>8774.5295537099992</v>
      </c>
      <c r="AL13" s="37">
        <v>9679.0178397799991</v>
      </c>
      <c r="AM13" s="37">
        <v>9922.3903439599999</v>
      </c>
      <c r="AN13" s="37">
        <v>10655.540225410001</v>
      </c>
      <c r="AO13" s="37">
        <v>11093.00069228</v>
      </c>
      <c r="AP13" s="37">
        <v>10391.891657120001</v>
      </c>
      <c r="AQ13" s="37">
        <v>9998.44388841</v>
      </c>
      <c r="AR13" s="37">
        <v>8911.1852551499996</v>
      </c>
      <c r="AS13" s="37">
        <v>8064.4150127900002</v>
      </c>
      <c r="AT13" s="37">
        <v>7695.3637875599998</v>
      </c>
      <c r="AU13" s="37">
        <v>8200.3331981200008</v>
      </c>
      <c r="AV13" s="37">
        <v>10509.93098718</v>
      </c>
      <c r="AW13" s="37">
        <v>10787.46481632</v>
      </c>
      <c r="AX13" s="37">
        <v>13479.328836860001</v>
      </c>
      <c r="AY13" s="37">
        <v>10945.42224871</v>
      </c>
      <c r="AZ13" s="37">
        <v>11033.15363404</v>
      </c>
      <c r="BA13" s="37">
        <v>10860.01647162</v>
      </c>
      <c r="BB13" s="37">
        <v>9507.1184714899991</v>
      </c>
      <c r="BC13" s="37">
        <v>8967.7595489600008</v>
      </c>
      <c r="BD13" s="37">
        <v>8030.4952513999997</v>
      </c>
      <c r="BE13" s="37">
        <v>6870.8067283299997</v>
      </c>
      <c r="BF13" s="37">
        <v>8072.1835906899996</v>
      </c>
      <c r="BG13" s="37">
        <v>8024.8872808200003</v>
      </c>
      <c r="BH13" s="37">
        <v>10309.975935369999</v>
      </c>
      <c r="BI13" s="37">
        <v>10773.55101768</v>
      </c>
      <c r="BJ13" s="37">
        <v>10436.842697599999</v>
      </c>
      <c r="BK13" s="37">
        <v>10171.325099240001</v>
      </c>
      <c r="BL13" s="37">
        <v>12633.50993443</v>
      </c>
      <c r="BM13" s="37">
        <v>11757.40528691</v>
      </c>
      <c r="BN13" s="37">
        <v>9737.3960489399997</v>
      </c>
      <c r="BO13" s="37">
        <v>8792.2443995699996</v>
      </c>
      <c r="BP13" s="37">
        <v>7523.9734096100001</v>
      </c>
      <c r="BQ13" s="37">
        <v>9287.5758135899996</v>
      </c>
      <c r="BR13" s="37">
        <v>8137.1506716100002</v>
      </c>
      <c r="BS13" s="37">
        <v>7957.89645415</v>
      </c>
      <c r="BT13" s="37">
        <v>13414.59150714</v>
      </c>
      <c r="BU13" s="37">
        <v>10889.95918306</v>
      </c>
      <c r="BV13" s="37">
        <v>11233.375947639999</v>
      </c>
      <c r="BW13" s="37">
        <v>11000.536586300001</v>
      </c>
      <c r="BX13" s="37">
        <v>11399.184598350001</v>
      </c>
      <c r="BY13" s="37">
        <v>12138.225070660001</v>
      </c>
      <c r="BZ13" s="37">
        <v>11933.91567217</v>
      </c>
      <c r="CA13" s="37">
        <v>10969.450284340001</v>
      </c>
      <c r="CB13" s="37">
        <v>10773.043562520001</v>
      </c>
      <c r="CC13" s="37">
        <v>12788.16287122</v>
      </c>
      <c r="CD13" s="37">
        <v>11725.671935210001</v>
      </c>
      <c r="CE13" s="37">
        <v>12153.599400659999</v>
      </c>
      <c r="CF13" s="37">
        <v>9842.1730507699995</v>
      </c>
      <c r="CG13" s="37">
        <v>8686.5270879799991</v>
      </c>
      <c r="CH13" s="37">
        <v>8422.69765869</v>
      </c>
      <c r="CI13" s="37">
        <v>9870.8899427699998</v>
      </c>
      <c r="CJ13" s="37">
        <v>9395.6251340300005</v>
      </c>
      <c r="CK13" s="37">
        <v>8906.84963264</v>
      </c>
      <c r="CL13" s="37">
        <v>7779.8336924499999</v>
      </c>
      <c r="CM13" s="37">
        <v>7413.9693412699999</v>
      </c>
      <c r="CN13" s="37">
        <v>6353.4411754599996</v>
      </c>
      <c r="CO13" s="37">
        <v>4609.8562869799998</v>
      </c>
      <c r="CP13" s="37">
        <v>3972.5120226100003</v>
      </c>
      <c r="CQ13" s="37">
        <v>5585.9411759800005</v>
      </c>
      <c r="CR13" s="37">
        <v>9118.7500646099998</v>
      </c>
      <c r="CS13" s="37">
        <v>8394.9329856799995</v>
      </c>
      <c r="CT13" s="37">
        <v>8586.0347569400001</v>
      </c>
      <c r="CU13" s="37">
        <v>8012.1460556500006</v>
      </c>
      <c r="CV13" s="37">
        <v>7748.0366162299997</v>
      </c>
      <c r="CW13" s="37">
        <v>7356.7552422400004</v>
      </c>
      <c r="CX13" s="37">
        <v>6660.4272343699995</v>
      </c>
      <c r="CY13" s="37">
        <v>5093.7593763899995</v>
      </c>
      <c r="CZ13" s="37">
        <v>6523.8468936899999</v>
      </c>
      <c r="DA13" s="37">
        <v>4978.5632852799999</v>
      </c>
      <c r="DB13" s="37">
        <v>4985.1951566500002</v>
      </c>
      <c r="DC13" s="37">
        <v>5367.8582143699996</v>
      </c>
      <c r="DD13" s="37">
        <v>4761.1046811499991</v>
      </c>
      <c r="DE13" s="37">
        <v>4460.8223388200004</v>
      </c>
      <c r="DF13" s="37">
        <v>5141.7206847900006</v>
      </c>
      <c r="DG13" s="37">
        <v>4836.5188287800001</v>
      </c>
      <c r="DH13" s="37">
        <v>6098.6382715899999</v>
      </c>
      <c r="DI13" s="37">
        <v>4054.1811616999998</v>
      </c>
      <c r="DJ13" s="37">
        <v>4418.5962997500001</v>
      </c>
      <c r="DK13" s="37">
        <v>2350.3636358900003</v>
      </c>
      <c r="DL13" s="37">
        <v>3220.9249133099997</v>
      </c>
      <c r="DM13" s="37">
        <v>2383.7929827899998</v>
      </c>
      <c r="DN13" s="37">
        <v>6133.4108411199995</v>
      </c>
      <c r="DO13" s="37">
        <v>5522.9546266799998</v>
      </c>
      <c r="DP13" s="37">
        <v>6449.4819803899991</v>
      </c>
      <c r="DQ13" s="37">
        <v>6984.6281902600003</v>
      </c>
      <c r="DR13" s="37">
        <v>9159.2434394299999</v>
      </c>
      <c r="DS13" s="37">
        <v>8493.0944329799986</v>
      </c>
    </row>
    <row r="14" spans="1:123" s="19" customFormat="1" x14ac:dyDescent="0.35">
      <c r="A14" s="38" t="s">
        <v>119</v>
      </c>
      <c r="B14" s="20" t="s">
        <v>73</v>
      </c>
      <c r="C14" s="38" t="s">
        <v>119</v>
      </c>
      <c r="D14" s="19">
        <v>6</v>
      </c>
      <c r="E14" s="19" t="s">
        <v>71</v>
      </c>
      <c r="F14" s="19" t="s">
        <v>68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>
        <v>0</v>
      </c>
      <c r="R14" s="37">
        <v>0</v>
      </c>
      <c r="S14" s="37">
        <v>0</v>
      </c>
      <c r="T14" s="37">
        <v>0</v>
      </c>
      <c r="U14" s="37">
        <v>384.21592978000001</v>
      </c>
      <c r="V14" s="37">
        <v>306.97791303999998</v>
      </c>
      <c r="W14" s="37">
        <v>0</v>
      </c>
      <c r="X14" s="37">
        <v>153.42069162000001</v>
      </c>
      <c r="Y14" s="37">
        <v>154.11501867999999</v>
      </c>
      <c r="Z14" s="37">
        <v>154.02179425</v>
      </c>
      <c r="AA14" s="37">
        <v>153.77726475</v>
      </c>
      <c r="AB14" s="37">
        <v>153.78970494999999</v>
      </c>
      <c r="AC14" s="37">
        <v>153.86730327999999</v>
      </c>
      <c r="AD14" s="37">
        <v>153.66123826</v>
      </c>
      <c r="AE14" s="37">
        <v>153.85498328</v>
      </c>
      <c r="AF14" s="37">
        <v>154.04374404999999</v>
      </c>
      <c r="AG14" s="37">
        <v>153.95360500000001</v>
      </c>
      <c r="AH14" s="37">
        <v>154.03744745</v>
      </c>
      <c r="AI14" s="37">
        <v>153.84086672000001</v>
      </c>
      <c r="AJ14" s="37">
        <v>692.35088329999996</v>
      </c>
      <c r="AK14" s="37">
        <v>691.80648012999995</v>
      </c>
      <c r="AL14" s="37">
        <v>690.14279271999999</v>
      </c>
      <c r="AM14" s="37">
        <v>689.99833629</v>
      </c>
      <c r="AN14" s="37">
        <v>841.22877312000003</v>
      </c>
      <c r="AO14" s="37">
        <v>843.00704416999997</v>
      </c>
      <c r="AP14" s="37">
        <v>613.01522174000002</v>
      </c>
      <c r="AQ14" s="37">
        <v>444.68828252999998</v>
      </c>
      <c r="AR14" s="37">
        <v>457.79253385999999</v>
      </c>
      <c r="AS14" s="37">
        <v>461.31295548999998</v>
      </c>
      <c r="AT14" s="37">
        <v>430.21250457000002</v>
      </c>
      <c r="AU14" s="37">
        <v>461.09920426000002</v>
      </c>
      <c r="AV14" s="37">
        <v>309.53632577000002</v>
      </c>
      <c r="AW14" s="37">
        <v>692.74083184999995</v>
      </c>
      <c r="AX14" s="37">
        <v>805.91690069000003</v>
      </c>
      <c r="AY14" s="37">
        <v>803.79959283999995</v>
      </c>
      <c r="AZ14" s="37">
        <v>805.15998400000001</v>
      </c>
      <c r="BA14" s="37">
        <v>806.52509502999999</v>
      </c>
      <c r="BB14" s="37">
        <v>774.59965421000004</v>
      </c>
      <c r="BC14" s="37">
        <v>785.02180213999998</v>
      </c>
      <c r="BD14" s="37">
        <v>1170.9922567000001</v>
      </c>
      <c r="BE14" s="37">
        <v>1126.74190856</v>
      </c>
      <c r="BF14" s="37">
        <v>1130.1728499599999</v>
      </c>
      <c r="BG14" s="37">
        <v>1131.4052581000001</v>
      </c>
      <c r="BH14" s="37">
        <v>1133.98925975</v>
      </c>
      <c r="BI14" s="37">
        <v>1004.62944973</v>
      </c>
      <c r="BJ14" s="37">
        <v>1040.7841453799999</v>
      </c>
      <c r="BK14" s="37">
        <v>1040.2045800200001</v>
      </c>
      <c r="BL14" s="37">
        <v>933.88608388</v>
      </c>
      <c r="BM14" s="37">
        <v>985.10912341000005</v>
      </c>
      <c r="BN14" s="37">
        <v>946.46871718</v>
      </c>
      <c r="BO14" s="37">
        <v>1072.63450364</v>
      </c>
      <c r="BP14" s="37">
        <v>1104.1957421899999</v>
      </c>
      <c r="BQ14" s="37">
        <v>1287.4579493199999</v>
      </c>
      <c r="BR14" s="37">
        <v>1524.7063617599999</v>
      </c>
      <c r="BS14" s="37">
        <v>1570.05859001</v>
      </c>
      <c r="BT14" s="37">
        <v>1614.42480335</v>
      </c>
      <c r="BU14" s="37">
        <v>1769.7494418399999</v>
      </c>
      <c r="BV14" s="37">
        <v>1736.6359706999999</v>
      </c>
      <c r="BW14" s="37">
        <v>1820.24138421</v>
      </c>
      <c r="BX14" s="37">
        <v>1921.96793177</v>
      </c>
      <c r="BY14" s="37">
        <v>1882.30959263</v>
      </c>
      <c r="BZ14" s="37">
        <v>1896.9375609799999</v>
      </c>
      <c r="CA14" s="37">
        <v>2100.6850423199999</v>
      </c>
      <c r="CB14" s="37">
        <v>2106.3712128799998</v>
      </c>
      <c r="CC14" s="37">
        <v>2283.4645681500001</v>
      </c>
      <c r="CD14" s="37">
        <v>2288.0803980800001</v>
      </c>
      <c r="CE14" s="37">
        <v>2245.8552840299999</v>
      </c>
      <c r="CF14" s="37">
        <v>2414.8565764</v>
      </c>
      <c r="CG14" s="37">
        <v>2786.60491121</v>
      </c>
      <c r="CH14" s="37">
        <v>3233.3626856699998</v>
      </c>
      <c r="CI14" s="37">
        <v>3284.7223166600002</v>
      </c>
      <c r="CJ14" s="37">
        <v>3224.1122811</v>
      </c>
      <c r="CK14" s="37">
        <v>3396.6051757800001</v>
      </c>
      <c r="CL14" s="37">
        <v>3647.7404765400001</v>
      </c>
      <c r="CM14" s="37">
        <v>3663.7702185500002</v>
      </c>
      <c r="CN14" s="37">
        <v>3633.1250937099999</v>
      </c>
      <c r="CO14" s="37">
        <v>3574.6377768500001</v>
      </c>
      <c r="CP14" s="37">
        <v>3590.5640263099999</v>
      </c>
      <c r="CQ14" s="37">
        <v>3568.4396550799997</v>
      </c>
      <c r="CR14" s="37">
        <v>3561.4930903699997</v>
      </c>
      <c r="CS14" s="37">
        <v>3634.6924216100001</v>
      </c>
      <c r="CT14" s="37">
        <v>3539.1639228000004</v>
      </c>
      <c r="CU14" s="37">
        <v>3623.2640756000001</v>
      </c>
      <c r="CV14" s="37">
        <v>3707.0680616099999</v>
      </c>
      <c r="CW14" s="37">
        <v>4038.1060784900001</v>
      </c>
      <c r="CX14" s="37">
        <v>4011.6342693100005</v>
      </c>
      <c r="CY14" s="37">
        <v>3910.1256869399995</v>
      </c>
      <c r="CZ14" s="37">
        <v>4050.8448097200003</v>
      </c>
      <c r="DA14" s="37">
        <v>4040.2905575000004</v>
      </c>
      <c r="DB14" s="37">
        <v>3403.7807781799997</v>
      </c>
      <c r="DC14" s="37">
        <v>3458.39060281</v>
      </c>
      <c r="DD14" s="37">
        <v>4214.10356168</v>
      </c>
      <c r="DE14" s="37">
        <v>3902.5382912700006</v>
      </c>
      <c r="DF14" s="37">
        <v>3818.9948109199995</v>
      </c>
      <c r="DG14" s="37">
        <v>3399.3749285500003</v>
      </c>
      <c r="DH14" s="37">
        <v>3375.32334042</v>
      </c>
      <c r="DI14" s="37">
        <v>3417.64543512</v>
      </c>
      <c r="DJ14" s="37">
        <v>3326.2126808400003</v>
      </c>
      <c r="DK14" s="37">
        <v>3635.0117324200005</v>
      </c>
      <c r="DL14" s="37">
        <v>3514.2182645900007</v>
      </c>
      <c r="DM14" s="37">
        <v>3220.0481325999999</v>
      </c>
      <c r="DN14" s="37">
        <v>3228.3771020499994</v>
      </c>
      <c r="DO14" s="37">
        <v>3855.91372778</v>
      </c>
      <c r="DP14" s="37">
        <v>3838.4263038200002</v>
      </c>
      <c r="DQ14" s="37">
        <v>3830.3291464700001</v>
      </c>
      <c r="DR14" s="37">
        <v>3562.8460063499997</v>
      </c>
      <c r="DS14" s="37">
        <v>3602.7355060100008</v>
      </c>
    </row>
    <row r="15" spans="1:123" s="19" customFormat="1" x14ac:dyDescent="0.35">
      <c r="A15" s="38" t="s">
        <v>120</v>
      </c>
      <c r="B15" s="20" t="s">
        <v>74</v>
      </c>
      <c r="C15" s="38" t="s">
        <v>120</v>
      </c>
      <c r="D15" s="19">
        <v>6</v>
      </c>
      <c r="E15" s="19" t="s">
        <v>71</v>
      </c>
      <c r="F15" s="19" t="s">
        <v>68</v>
      </c>
      <c r="G15" s="37">
        <v>42.979712426936999</v>
      </c>
      <c r="H15" s="37">
        <v>43.157843640339998</v>
      </c>
      <c r="I15" s="37">
        <v>43.296663950396997</v>
      </c>
      <c r="J15" s="37">
        <v>42.690820737207503</v>
      </c>
      <c r="K15" s="37">
        <v>42.157923792484503</v>
      </c>
      <c r="L15" s="37">
        <v>42.796711341598503</v>
      </c>
      <c r="M15" s="37">
        <v>42.469185347874998</v>
      </c>
      <c r="N15" s="37">
        <v>101.730087414134</v>
      </c>
      <c r="O15" s="37">
        <v>103.891494829115</v>
      </c>
      <c r="P15" s="37">
        <v>103.96204658092699</v>
      </c>
      <c r="Q15" s="37">
        <v>103.857836028416</v>
      </c>
      <c r="R15" s="37">
        <v>103.35714034988401</v>
      </c>
      <c r="S15" s="37">
        <v>103.15453322114099</v>
      </c>
      <c r="T15" s="37">
        <v>103.024645474434</v>
      </c>
      <c r="U15" s="37">
        <v>103.25006460529499</v>
      </c>
      <c r="V15" s="37">
        <v>101.312680236638</v>
      </c>
      <c r="W15" s="37">
        <v>100.09849744384501</v>
      </c>
      <c r="X15" s="37">
        <v>98.635786621912501</v>
      </c>
      <c r="Y15" s="37">
        <v>100.662012122397</v>
      </c>
      <c r="Z15" s="37">
        <v>100.231014499111</v>
      </c>
      <c r="AA15" s="37">
        <v>100.546761644676</v>
      </c>
      <c r="AB15" s="37">
        <v>101.367448930881</v>
      </c>
      <c r="AC15" s="37">
        <v>102.14134000147</v>
      </c>
      <c r="AD15" s="37">
        <v>102.524425406257</v>
      </c>
      <c r="AE15" s="37">
        <v>104.15074090575</v>
      </c>
      <c r="AF15" s="37">
        <v>105.06309992601599</v>
      </c>
      <c r="AG15" s="37">
        <v>104.513018117299</v>
      </c>
      <c r="AH15" s="37">
        <v>104.05931706557099</v>
      </c>
      <c r="AI15" s="37">
        <v>104.79661976784</v>
      </c>
      <c r="AJ15" s="37">
        <v>105.177084031115</v>
      </c>
      <c r="AK15" s="37">
        <v>107.80332274096</v>
      </c>
      <c r="AL15" s="37">
        <v>106.97248429637</v>
      </c>
      <c r="AM15" s="37">
        <v>107.617914931732</v>
      </c>
      <c r="AN15" s="37">
        <v>106.116844933632</v>
      </c>
      <c r="AO15" s="37">
        <v>104.87725493959201</v>
      </c>
      <c r="AP15" s="37">
        <v>103.941280115288</v>
      </c>
      <c r="AQ15" s="37">
        <v>104.00507286238501</v>
      </c>
      <c r="AR15" s="37">
        <v>103.813330467207</v>
      </c>
      <c r="AS15" s="37">
        <v>103.22585704585001</v>
      </c>
      <c r="AT15" s="37">
        <v>102.255189965082</v>
      </c>
      <c r="AU15" s="37">
        <v>102.408946978201</v>
      </c>
      <c r="AV15" s="37">
        <v>102.96270493802</v>
      </c>
      <c r="AW15" s="37">
        <v>103.561776996993</v>
      </c>
      <c r="AX15" s="37">
        <v>103.360757871069</v>
      </c>
      <c r="AY15" s="37">
        <v>102.57466907632499</v>
      </c>
      <c r="AZ15" s="37">
        <v>102.590410337832</v>
      </c>
      <c r="BA15" s="37">
        <v>101.947813667606</v>
      </c>
      <c r="BB15" s="37">
        <v>102.91985217913501</v>
      </c>
      <c r="BC15" s="37">
        <v>101.56061207138301</v>
      </c>
      <c r="BD15" s="37">
        <v>100.48829471961101</v>
      </c>
      <c r="BE15" s="37">
        <v>100.66641319963099</v>
      </c>
      <c r="BF15" s="37">
        <v>102.05255940187</v>
      </c>
      <c r="BG15" s="37">
        <v>101.44049211229</v>
      </c>
      <c r="BH15" s="37">
        <v>102.174197470783</v>
      </c>
      <c r="BI15" s="37">
        <v>101.464592105682</v>
      </c>
      <c r="BJ15" s="37">
        <v>100.937893992338</v>
      </c>
      <c r="BK15" s="37">
        <v>100.80742446367201</v>
      </c>
      <c r="BL15" s="37">
        <v>100.97429451858901</v>
      </c>
      <c r="BM15" s="37">
        <v>100.909047023271</v>
      </c>
      <c r="BN15" s="37">
        <v>101.84564968086499</v>
      </c>
      <c r="BO15" s="37">
        <v>104.147300657516</v>
      </c>
      <c r="BP15" s="37">
        <v>104.97640048203</v>
      </c>
      <c r="BQ15" s="37">
        <v>104.13742381581</v>
      </c>
      <c r="BR15" s="37">
        <v>104.34953786709301</v>
      </c>
      <c r="BS15" s="37">
        <v>105.52872534604801</v>
      </c>
      <c r="BT15" s="37">
        <v>106.625887814102</v>
      </c>
      <c r="BU15" s="37">
        <v>106.73434282872</v>
      </c>
      <c r="BV15" s="37">
        <v>105.99869899772</v>
      </c>
      <c r="BW15" s="37">
        <v>104.510203849158</v>
      </c>
      <c r="BX15" s="37">
        <v>105.955089371482</v>
      </c>
      <c r="BY15" s="37">
        <v>106.18818360439499</v>
      </c>
      <c r="BZ15" s="37">
        <v>105.01103260250601</v>
      </c>
      <c r="CA15" s="37">
        <v>105.283117276239</v>
      </c>
      <c r="CB15" s="37">
        <v>105.440637504157</v>
      </c>
      <c r="CC15" s="37">
        <v>104.23360279871</v>
      </c>
      <c r="CD15" s="37">
        <v>104.783234459041</v>
      </c>
      <c r="CE15" s="37">
        <v>103.70384972956001</v>
      </c>
      <c r="CF15" s="37">
        <v>103.479794495465</v>
      </c>
      <c r="CG15" s="37">
        <v>103.102945351302</v>
      </c>
      <c r="CH15" s="37">
        <v>103.19708929838001</v>
      </c>
      <c r="CI15" s="37">
        <v>102.07601323775999</v>
      </c>
      <c r="CJ15" s="37">
        <v>99.391884580665007</v>
      </c>
      <c r="CK15" s="37">
        <v>99.855979400099997</v>
      </c>
      <c r="CL15" s="37">
        <v>98.298042257220999</v>
      </c>
      <c r="CM15" s="37">
        <v>97.925001358800003</v>
      </c>
      <c r="CN15" s="37">
        <v>96.153084715134</v>
      </c>
      <c r="CO15" s="37">
        <v>94.333197722814006</v>
      </c>
      <c r="CP15" s="37">
        <v>94.942713050570006</v>
      </c>
      <c r="CQ15" s="37">
        <v>97.087402521366002</v>
      </c>
      <c r="CR15" s="37">
        <v>98.460644309719996</v>
      </c>
      <c r="CS15" s="37">
        <v>99.764979285510009</v>
      </c>
      <c r="CT15" s="37">
        <v>98.308977452069996</v>
      </c>
      <c r="CU15" s="37">
        <v>99.495394688834992</v>
      </c>
      <c r="CV15" s="37">
        <v>99.074552067249513</v>
      </c>
      <c r="CW15" s="37">
        <v>98.210578954180008</v>
      </c>
      <c r="CX15" s="37">
        <v>98.594335978438011</v>
      </c>
      <c r="CY15" s="37">
        <v>99.162298334431</v>
      </c>
      <c r="CZ15" s="37">
        <v>98.457951106032993</v>
      </c>
      <c r="DA15" s="37">
        <v>97.292857547265001</v>
      </c>
      <c r="DB15" s="37">
        <v>97.288247489723005</v>
      </c>
      <c r="DC15" s="37">
        <v>98.577851515699507</v>
      </c>
      <c r="DD15" s="37">
        <v>99.261889221109996</v>
      </c>
      <c r="DE15" s="37">
        <v>98.325730466514003</v>
      </c>
      <c r="DF15" s="37">
        <v>98.281755244842003</v>
      </c>
      <c r="DG15" s="37">
        <v>98.021903365522505</v>
      </c>
      <c r="DH15" s="37">
        <v>97.568828293888515</v>
      </c>
      <c r="DI15" s="37">
        <v>97.851017525800017</v>
      </c>
      <c r="DJ15" s="37">
        <v>97.440276579906012</v>
      </c>
      <c r="DK15" s="37">
        <v>98.34542265686899</v>
      </c>
      <c r="DL15" s="37">
        <v>99.783121658688003</v>
      </c>
      <c r="DM15" s="37">
        <v>100.219127603137</v>
      </c>
      <c r="DN15" s="37">
        <v>98.58306497385351</v>
      </c>
      <c r="DO15" s="37">
        <v>97.144975875460503</v>
      </c>
      <c r="DP15" s="37">
        <v>96.609840722667002</v>
      </c>
      <c r="DQ15" s="37">
        <v>96.700218220064997</v>
      </c>
      <c r="DR15" s="37">
        <v>97.215696252762015</v>
      </c>
      <c r="DS15" s="37">
        <v>98.203299713676003</v>
      </c>
    </row>
    <row r="16" spans="1:123" s="19" customFormat="1" x14ac:dyDescent="0.35">
      <c r="A16" s="38" t="s">
        <v>121</v>
      </c>
      <c r="B16" s="20" t="s">
        <v>75</v>
      </c>
      <c r="C16" s="38" t="s">
        <v>121</v>
      </c>
      <c r="D16" s="19">
        <v>6</v>
      </c>
      <c r="E16" s="19" t="s">
        <v>71</v>
      </c>
      <c r="F16" s="19" t="s">
        <v>68</v>
      </c>
      <c r="G16" s="37">
        <v>142.850539237514</v>
      </c>
      <c r="H16" s="37">
        <v>143.44437661044401</v>
      </c>
      <c r="I16" s="37">
        <v>143.90577577123</v>
      </c>
      <c r="J16" s="37">
        <v>139.70874602629499</v>
      </c>
      <c r="K16" s="37">
        <v>137.96633846935799</v>
      </c>
      <c r="L16" s="37">
        <v>140.05683940685401</v>
      </c>
      <c r="M16" s="37">
        <v>136.81293118900001</v>
      </c>
      <c r="N16" s="37">
        <v>77.424635899888202</v>
      </c>
      <c r="O16" s="37">
        <v>79.069637751258</v>
      </c>
      <c r="P16" s="37">
        <v>79.123333209848397</v>
      </c>
      <c r="Q16" s="37">
        <v>76.822321367551993</v>
      </c>
      <c r="R16" s="37">
        <v>74.247321187687206</v>
      </c>
      <c r="S16" s="37">
        <v>74.101776946507798</v>
      </c>
      <c r="T16" s="37">
        <v>74.008471179577199</v>
      </c>
      <c r="U16" s="37">
        <v>71.967593263116001</v>
      </c>
      <c r="V16" s="37">
        <v>70.617193234110005</v>
      </c>
      <c r="W16" s="37">
        <v>69.770880801155997</v>
      </c>
      <c r="X16" s="37">
        <v>66.646891600072493</v>
      </c>
      <c r="Y16" s="37">
        <v>68.015985271984206</v>
      </c>
      <c r="Z16" s="37">
        <v>67.726789653710597</v>
      </c>
      <c r="AA16" s="37">
        <v>65.794902381547203</v>
      </c>
      <c r="AB16" s="37">
        <v>66.327125684374806</v>
      </c>
      <c r="AC16" s="37">
        <v>66.833500964075995</v>
      </c>
      <c r="AD16" s="37">
        <v>64.898435368623595</v>
      </c>
      <c r="AE16" s="37">
        <v>65.927900600100003</v>
      </c>
      <c r="AF16" s="37">
        <v>66.504859478016002</v>
      </c>
      <c r="AG16" s="37">
        <v>63.926795298236001</v>
      </c>
      <c r="AH16" s="37">
        <v>63.649282938695997</v>
      </c>
      <c r="AI16" s="37">
        <v>64.097231950752004</v>
      </c>
      <c r="AJ16" s="37">
        <v>62.085905866547002</v>
      </c>
      <c r="AK16" s="37">
        <v>63.636171409888</v>
      </c>
      <c r="AL16" s="37">
        <v>63.136933129116002</v>
      </c>
      <c r="AM16" s="37">
        <v>61.221768880334203</v>
      </c>
      <c r="AN16" s="37">
        <v>60.365011591372799</v>
      </c>
      <c r="AO16" s="37">
        <v>59.646745456160502</v>
      </c>
      <c r="AP16" s="37">
        <v>56.896812348376002</v>
      </c>
      <c r="AQ16" s="37">
        <v>56.9317321026519</v>
      </c>
      <c r="AR16" s="37">
        <v>56.826773504243597</v>
      </c>
      <c r="AS16" s="37">
        <v>56.48396518765</v>
      </c>
      <c r="AT16" s="37">
        <v>53.771135463737998</v>
      </c>
      <c r="AU16" s="37">
        <v>53.826216935925999</v>
      </c>
      <c r="AV16" s="37">
        <v>51.920484947184001</v>
      </c>
      <c r="AW16" s="37">
        <v>52.222575998879996</v>
      </c>
      <c r="AX16" s="37">
        <v>52.084827012526198</v>
      </c>
      <c r="AY16" s="37">
        <v>51.688706669235003</v>
      </c>
      <c r="AZ16" s="37">
        <v>49.505233783761597</v>
      </c>
      <c r="BA16" s="37">
        <v>49.1543609289212</v>
      </c>
      <c r="BB16" s="37">
        <v>47.427159969126897</v>
      </c>
      <c r="BC16" s="37">
        <v>46.800799780476602</v>
      </c>
      <c r="BD16" s="37">
        <v>46.260871004868001</v>
      </c>
      <c r="BE16" s="37">
        <v>46.342869769507999</v>
      </c>
      <c r="BF16" s="37">
        <v>44.803630018840003</v>
      </c>
      <c r="BG16" s="37">
        <v>44.534917146280002</v>
      </c>
      <c r="BH16" s="37">
        <v>42.633853400243197</v>
      </c>
      <c r="BI16" s="37">
        <v>42.337758966848</v>
      </c>
      <c r="BJ16" s="37">
        <v>42.076489668725202</v>
      </c>
      <c r="BK16" s="37">
        <v>42.022102762501099</v>
      </c>
      <c r="BL16" s="37">
        <v>39.937301885452896</v>
      </c>
      <c r="BM16" s="37">
        <v>39.891015763808397</v>
      </c>
      <c r="BN16" s="37">
        <v>40.261270289846003</v>
      </c>
      <c r="BO16" s="37">
        <v>41.171151000256202</v>
      </c>
      <c r="BP16" s="37">
        <v>41.494297271657999</v>
      </c>
      <c r="BQ16" s="37">
        <v>41.162672763365997</v>
      </c>
      <c r="BR16" s="37">
        <v>41.246515640994097</v>
      </c>
      <c r="BS16" s="37">
        <v>41.707124624332799</v>
      </c>
      <c r="BT16" s="37">
        <v>42.140745817407897</v>
      </c>
      <c r="BU16" s="37">
        <v>42.183609471792003</v>
      </c>
      <c r="BV16" s="37">
        <v>41.886910603685699</v>
      </c>
      <c r="BW16" s="37">
        <v>41.2987103350845</v>
      </c>
      <c r="BX16" s="37">
        <v>41.869677632593202</v>
      </c>
      <c r="BY16" s="37">
        <v>41.955046619021999</v>
      </c>
      <c r="BZ16" s="37">
        <v>41.489953201981599</v>
      </c>
      <c r="CA16" s="37">
        <v>41.597454100700404</v>
      </c>
      <c r="CB16" s="37">
        <v>487.62000475137199</v>
      </c>
      <c r="CC16" s="37">
        <v>482.03796083797198</v>
      </c>
      <c r="CD16" s="37">
        <v>484.57978341384103</v>
      </c>
      <c r="CE16" s="37">
        <v>40.966727555352001</v>
      </c>
      <c r="CF16" s="37">
        <v>40.878217728990897</v>
      </c>
      <c r="CG16" s="37">
        <v>40.729348846508401</v>
      </c>
      <c r="CH16" s="37">
        <v>40.694406396643998</v>
      </c>
      <c r="CI16" s="37">
        <v>40.252324889088001</v>
      </c>
      <c r="CJ16" s="37">
        <v>39.193874276427003</v>
      </c>
      <c r="CK16" s="37">
        <v>39.077470527480003</v>
      </c>
      <c r="CL16" s="37">
        <v>38.4677900341308</v>
      </c>
      <c r="CM16" s="37">
        <v>38.321804838239999</v>
      </c>
      <c r="CN16" s="37">
        <v>36.722164492665598</v>
      </c>
      <c r="CO16" s="37">
        <v>36.027125017977603</v>
      </c>
      <c r="CP16" s="37">
        <v>36.259907171488003</v>
      </c>
      <c r="CQ16" s="37">
        <v>35.053051965325196</v>
      </c>
      <c r="CR16" s="37">
        <v>35.548855895784001</v>
      </c>
      <c r="CS16" s="37">
        <v>36.019781273321996</v>
      </c>
      <c r="CT16" s="37">
        <v>32.287057948068004</v>
      </c>
      <c r="CU16" s="37">
        <v>32.676706208753998</v>
      </c>
      <c r="CV16" s="37">
        <v>32.538491261733803</v>
      </c>
      <c r="CW16" s="37">
        <v>28.472358205984005</v>
      </c>
      <c r="CX16" s="37">
        <v>28.583613709974401</v>
      </c>
      <c r="CY16" s="37">
        <v>28.7482724241328</v>
      </c>
      <c r="CZ16" s="37">
        <v>24.124892518983799</v>
      </c>
      <c r="DA16" s="37">
        <v>23.839412711978998</v>
      </c>
      <c r="DB16" s="37">
        <v>23.838283121717801</v>
      </c>
      <c r="DC16" s="37">
        <v>19.442273305581001</v>
      </c>
      <c r="DD16" s="37">
        <v>19.577184422179997</v>
      </c>
      <c r="DE16" s="37">
        <v>19.392548075531998</v>
      </c>
      <c r="DF16" s="37">
        <v>14.607779483980801</v>
      </c>
      <c r="DG16" s="37">
        <v>14.569157270304</v>
      </c>
      <c r="DH16" s="37">
        <v>14.501815974662399</v>
      </c>
      <c r="DI16" s="37">
        <v>9.8807398844000005</v>
      </c>
      <c r="DJ16" s="37">
        <v>9.8392643377079985</v>
      </c>
      <c r="DK16" s="37">
        <v>9.9306636217419992</v>
      </c>
      <c r="DL16" s="37">
        <v>5.2369603183872</v>
      </c>
      <c r="DM16" s="37">
        <v>5.2598434051428002</v>
      </c>
      <c r="DN16" s="37">
        <v>11.330102719325401</v>
      </c>
      <c r="DO16" s="37">
        <v>6.8399605745990986</v>
      </c>
      <c r="DP16" s="37">
        <v>6.8022818031113994</v>
      </c>
      <c r="DQ16" s="37">
        <v>6.8086452667229986</v>
      </c>
      <c r="DR16" s="37">
        <v>2.9804696265372002</v>
      </c>
      <c r="DS16" s="37">
        <v>3.0107478864455999</v>
      </c>
    </row>
    <row r="17" spans="1:123" s="19" customFormat="1" x14ac:dyDescent="0.35">
      <c r="A17" s="38" t="s">
        <v>122</v>
      </c>
      <c r="B17" s="20" t="s">
        <v>76</v>
      </c>
      <c r="C17" s="38" t="s">
        <v>122</v>
      </c>
      <c r="D17" s="19">
        <v>6</v>
      </c>
      <c r="E17" s="19" t="s">
        <v>71</v>
      </c>
      <c r="F17" s="19" t="s">
        <v>68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6.0906650000000004</v>
      </c>
      <c r="R17" s="37">
        <v>21.127009000000001</v>
      </c>
      <c r="S17" s="37">
        <v>6.1820504999999999</v>
      </c>
      <c r="T17" s="37">
        <v>19.046709</v>
      </c>
      <c r="U17" s="37">
        <v>0</v>
      </c>
      <c r="V17" s="37">
        <v>0</v>
      </c>
      <c r="W17" s="37">
        <v>7.8241455000000002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0.78539999999999999</v>
      </c>
      <c r="AD17" s="37">
        <v>1.9917100000000001</v>
      </c>
      <c r="AE17" s="37">
        <v>6.0945499999999999</v>
      </c>
      <c r="AF17" s="37">
        <v>0</v>
      </c>
      <c r="AG17" s="37">
        <v>2.4847084000000002</v>
      </c>
      <c r="AH17" s="37">
        <v>4.2264678</v>
      </c>
      <c r="AI17" s="37">
        <v>2.8448419999999999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0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37">
        <v>0</v>
      </c>
      <c r="BJ17" s="37">
        <v>0</v>
      </c>
      <c r="BK17" s="37">
        <v>0</v>
      </c>
      <c r="BL17" s="37">
        <v>0</v>
      </c>
      <c r="BM17" s="37">
        <v>0</v>
      </c>
      <c r="BN17" s="37">
        <v>0</v>
      </c>
      <c r="BO17" s="37">
        <v>0</v>
      </c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v>0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37">
        <v>0</v>
      </c>
      <c r="CI17" s="37">
        <v>0</v>
      </c>
      <c r="CJ17" s="37">
        <v>0</v>
      </c>
      <c r="CK17" s="37">
        <v>0</v>
      </c>
      <c r="CL17" s="37">
        <v>0</v>
      </c>
      <c r="CM17" s="37">
        <v>0</v>
      </c>
      <c r="CN17" s="37">
        <v>0</v>
      </c>
      <c r="CO17" s="37">
        <v>0</v>
      </c>
      <c r="CP17" s="37">
        <v>0</v>
      </c>
      <c r="CQ17" s="37">
        <v>0</v>
      </c>
      <c r="CR17" s="37">
        <v>0</v>
      </c>
      <c r="CS17" s="37">
        <v>0</v>
      </c>
      <c r="CT17" s="37">
        <v>0</v>
      </c>
      <c r="CU17" s="37">
        <v>0</v>
      </c>
      <c r="CV17" s="37">
        <v>0</v>
      </c>
      <c r="CW17" s="37">
        <v>0</v>
      </c>
      <c r="CX17" s="37">
        <v>0</v>
      </c>
      <c r="CY17" s="37">
        <v>0</v>
      </c>
      <c r="CZ17" s="37">
        <v>0</v>
      </c>
      <c r="DA17" s="37">
        <v>0</v>
      </c>
      <c r="DB17" s="37">
        <v>0</v>
      </c>
      <c r="DC17" s="37">
        <v>0</v>
      </c>
      <c r="DD17" s="37">
        <v>0</v>
      </c>
      <c r="DE17" s="37">
        <v>0</v>
      </c>
      <c r="DF17" s="37">
        <v>0</v>
      </c>
      <c r="DG17" s="37">
        <v>0</v>
      </c>
      <c r="DH17" s="37">
        <v>0</v>
      </c>
      <c r="DI17" s="37">
        <v>0</v>
      </c>
      <c r="DJ17" s="37">
        <v>0</v>
      </c>
      <c r="DK17" s="37">
        <v>0</v>
      </c>
      <c r="DL17" s="37">
        <v>0</v>
      </c>
      <c r="DM17" s="37">
        <v>0</v>
      </c>
      <c r="DN17" s="37">
        <v>0</v>
      </c>
      <c r="DO17" s="37">
        <v>0</v>
      </c>
      <c r="DP17" s="37">
        <v>0</v>
      </c>
      <c r="DQ17" s="37">
        <v>0</v>
      </c>
      <c r="DR17" s="37">
        <v>0</v>
      </c>
      <c r="DS17" s="37">
        <v>0</v>
      </c>
    </row>
    <row r="18" spans="1:123" x14ac:dyDescent="0.35">
      <c r="C18" s="18"/>
    </row>
    <row r="19" spans="1:123" x14ac:dyDescent="0.35"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37"/>
      <c r="DL19" s="37"/>
      <c r="DM19" s="37"/>
      <c r="DN19" s="37"/>
      <c r="DO19" s="37"/>
      <c r="DP19" s="37"/>
      <c r="DQ19" s="37"/>
      <c r="DR19" s="37"/>
      <c r="DS19" s="37"/>
    </row>
    <row r="20" spans="1:123" x14ac:dyDescent="0.35"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</row>
    <row r="21" spans="1:123" x14ac:dyDescent="0.35"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</row>
    <row r="22" spans="1:123" x14ac:dyDescent="0.35"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</row>
    <row r="23" spans="1:123" x14ac:dyDescent="0.35"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</row>
    <row r="24" spans="1:123" x14ac:dyDescent="0.35"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</row>
    <row r="25" spans="1:123" x14ac:dyDescent="0.35">
      <c r="DJ25" s="40"/>
    </row>
    <row r="26" spans="1:123" x14ac:dyDescent="0.35"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spans="1:123" x14ac:dyDescent="0.35"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</row>
    <row r="28" spans="1:123" x14ac:dyDescent="0.35"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</row>
    <row r="29" spans="1:123" x14ac:dyDescent="0.35"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</row>
    <row r="30" spans="1:123" x14ac:dyDescent="0.35"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</row>
    <row r="31" spans="1:123" x14ac:dyDescent="0.35"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</row>
    <row r="32" spans="1:123" x14ac:dyDescent="0.35"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</row>
    <row r="33" spans="109:109" x14ac:dyDescent="0.35">
      <c r="DE33" s="40"/>
    </row>
    <row r="34" spans="109:109" x14ac:dyDescent="0.35">
      <c r="DE34" s="40"/>
    </row>
  </sheetData>
  <phoneticPr fontId="10" type="noConversion"/>
  <conditionalFormatting sqref="A12:A17">
    <cfRule type="duplicateValues" dxfId="19" priority="1"/>
    <cfRule type="duplicateValues" dxfId="18" priority="2"/>
    <cfRule type="duplicateValues" dxfId="17" priority="3"/>
    <cfRule type="duplicateValues" dxfId="16" priority="4"/>
    <cfRule type="duplicateValues" dxfId="15" priority="5"/>
    <cfRule type="duplicateValues" dxfId="14" priority="6"/>
    <cfRule type="duplicateValues" dxfId="13" priority="7"/>
    <cfRule type="duplicateValues" dxfId="12" priority="8"/>
    <cfRule type="duplicateValues" dxfId="11" priority="9"/>
  </conditionalFormatting>
  <conditionalFormatting sqref="C1 E10:E11 C9">
    <cfRule type="duplicateValues" dxfId="10" priority="1091"/>
  </conditionalFormatting>
  <conditionalFormatting sqref="C2:C8">
    <cfRule type="duplicateValues" dxfId="9" priority="23"/>
  </conditionalFormatting>
  <conditionalFormatting sqref="C12:C17">
    <cfRule type="duplicateValues" dxfId="8" priority="10"/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1E0E175A9084CBAD30659730B8245" ma:contentTypeVersion="9" ma:contentTypeDescription="Create a new document." ma:contentTypeScope="" ma:versionID="23ed9fc8de3963f9f4d43314edbfca94">
  <xsd:schema xmlns:xsd="http://www.w3.org/2001/XMLSchema" xmlns:xs="http://www.w3.org/2001/XMLSchema" xmlns:p="http://schemas.microsoft.com/office/2006/metadata/properties" xmlns:ns2="918e4cc3-d1af-4635-8f68-d7a3f9171106" targetNamespace="http://schemas.microsoft.com/office/2006/metadata/properties" ma:root="true" ma:fieldsID="029e61854684b84fd199c302ba1e2725" ns2:_="">
    <xsd:import namespace="918e4cc3-d1af-4635-8f68-d7a3f917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e4cc3-d1af-4635-8f68-d7a3f91711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CCFCF1-B0C7-48D4-B27A-53BFCC6404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D6D552-47F0-45B6-A475-2F41DF9309D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918e4cc3-d1af-4635-8f68-d7a3f9171106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F116265-3D70-402F-95D4-A2A4E5967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e4cc3-d1af-4635-8f68-d7a3f9171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Reserves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Humburg, Brett</dc:creator>
  <cp:lastModifiedBy>Zoona Ahmed</cp:lastModifiedBy>
  <dcterms:created xsi:type="dcterms:W3CDTF">2019-05-18T22:32:29Z</dcterms:created>
  <dcterms:modified xsi:type="dcterms:W3CDTF">2025-05-05T09:40:48Z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0x0101001A31E0E175A9084CBAD30659730B8245</vt:lpwstr>
  </property>
</Properties>
</file>